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" i="1" l="1"/>
  <c r="D15" i="1"/>
  <c r="D25" i="1"/>
  <c r="E25" i="1"/>
  <c r="D29" i="1"/>
  <c r="D39" i="1"/>
  <c r="E39" i="1"/>
  <c r="D43" i="1"/>
  <c r="E43" i="1"/>
  <c r="D47" i="1"/>
  <c r="D55" i="1"/>
  <c r="D58" i="1"/>
  <c r="D65" i="1"/>
  <c r="D70" i="1"/>
  <c r="D75" i="1"/>
  <c r="D82" i="1"/>
  <c r="D84" i="1"/>
  <c r="D88" i="1"/>
  <c r="D90" i="1"/>
  <c r="D92" i="1"/>
  <c r="E92" i="1"/>
  <c r="F92" i="1"/>
</calcChain>
</file>

<file path=xl/sharedStrings.xml><?xml version="1.0" encoding="utf-8"?>
<sst xmlns="http://schemas.openxmlformats.org/spreadsheetml/2006/main" count="180" uniqueCount="152">
  <si>
    <t>学院</t>
  </si>
  <si>
    <t>代码</t>
  </si>
  <si>
    <t>专业名称</t>
  </si>
  <si>
    <t>全日制</t>
  </si>
  <si>
    <t>非全日制</t>
  </si>
  <si>
    <t>退役士兵计划</t>
  </si>
  <si>
    <t>经济管理与法学院</t>
  </si>
  <si>
    <t>020201</t>
  </si>
  <si>
    <t>国民经济学</t>
  </si>
  <si>
    <t>020202</t>
  </si>
  <si>
    <t>区域经济学</t>
  </si>
  <si>
    <t>020205</t>
  </si>
  <si>
    <t>产业经济学</t>
  </si>
  <si>
    <t>035101</t>
  </si>
  <si>
    <t>法律（非法学）</t>
  </si>
  <si>
    <t>035102</t>
  </si>
  <si>
    <t>法律（法学）</t>
  </si>
  <si>
    <t>小计</t>
  </si>
  <si>
    <t>马克思主义学院</t>
  </si>
  <si>
    <t>040102</t>
  </si>
  <si>
    <t>课程与教学论(02思政)</t>
  </si>
  <si>
    <t>030501</t>
  </si>
  <si>
    <t>马克思主义基本原理</t>
  </si>
  <si>
    <t>030503</t>
  </si>
  <si>
    <t>马克思主义中国化研究</t>
  </si>
  <si>
    <t>030505</t>
  </si>
  <si>
    <t>思想政治教育</t>
  </si>
  <si>
    <t>教育科学学院</t>
  </si>
  <si>
    <t>040101</t>
  </si>
  <si>
    <t>教育学原理</t>
  </si>
  <si>
    <t>课程与教学论(01理论)</t>
  </si>
  <si>
    <t>040106</t>
  </si>
  <si>
    <t>高等教育学</t>
  </si>
  <si>
    <t>041009</t>
  </si>
  <si>
    <t>特殊教育学</t>
  </si>
  <si>
    <t>0401Z1</t>
  </si>
  <si>
    <t>★教师教育</t>
  </si>
  <si>
    <t>045101</t>
  </si>
  <si>
    <t>教育管理</t>
  </si>
  <si>
    <t>045115</t>
  </si>
  <si>
    <t>小学教育</t>
  </si>
  <si>
    <t>045116</t>
  </si>
  <si>
    <t>心理健康教育</t>
  </si>
  <si>
    <t>045118</t>
  </si>
  <si>
    <t>学前教育</t>
  </si>
  <si>
    <t>合计</t>
  </si>
  <si>
    <t>体育学院</t>
  </si>
  <si>
    <t>课程与教学论(12体育)</t>
  </si>
  <si>
    <t>045201</t>
  </si>
  <si>
    <t>体育教学</t>
  </si>
  <si>
    <t>045204</t>
  </si>
  <si>
    <t>社会体育指导</t>
  </si>
  <si>
    <t>文学院</t>
  </si>
  <si>
    <t>课程与教学论(03语文)</t>
  </si>
  <si>
    <t>045103</t>
  </si>
  <si>
    <t>学科教学（语文）</t>
  </si>
  <si>
    <t>050101</t>
  </si>
  <si>
    <t>文艺学</t>
  </si>
  <si>
    <t>050102</t>
  </si>
  <si>
    <t>语言学及应用语言学</t>
  </si>
  <si>
    <t>050103</t>
  </si>
  <si>
    <t>汉语言文字学</t>
  </si>
  <si>
    <t>050105</t>
  </si>
  <si>
    <t>中国古代文学</t>
  </si>
  <si>
    <t>050106</t>
  </si>
  <si>
    <t>中国现当代文学</t>
  </si>
  <si>
    <t>0501Z1</t>
  </si>
  <si>
    <t>★地域文化与文学</t>
  </si>
  <si>
    <t>0501Z3</t>
  </si>
  <si>
    <t>★审美文化与文学(01-03)</t>
  </si>
  <si>
    <t>外国语学院</t>
  </si>
  <si>
    <t>课程与教学论(08英语)</t>
  </si>
  <si>
    <t>045108</t>
  </si>
  <si>
    <t>学科教学（英语）</t>
  </si>
  <si>
    <t>045300</t>
  </si>
  <si>
    <t>汉语国际教育</t>
  </si>
  <si>
    <t>历史文化学院</t>
  </si>
  <si>
    <t>课程与教学论(09历史)</t>
  </si>
  <si>
    <t>060200</t>
  </si>
  <si>
    <t>中国史</t>
  </si>
  <si>
    <t>035200</t>
  </si>
  <si>
    <t>社会工作</t>
  </si>
  <si>
    <t>数学与统计学院</t>
  </si>
  <si>
    <t>课程与教学论(04数学 )</t>
  </si>
  <si>
    <t>045104</t>
  </si>
  <si>
    <t>学科教学（数学）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</si>
  <si>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</si>
  <si>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</si>
  <si>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</si>
  <si>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</si>
  <si>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</si>
  <si>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</si>
  <si>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</si>
  <si>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</si>
  <si>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</si>
  <si>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</si>
  <si>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物理与电子科学学院</t>
  </si>
  <si>
    <t>课程与教学论(05物理)</t>
  </si>
  <si>
    <t>080300</t>
  </si>
  <si>
    <t>光学工程</t>
  </si>
  <si>
    <t>化学化工学院</t>
  </si>
  <si>
    <t>课程与教学论(06化学)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</si>
  <si>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</si>
  <si>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</si>
  <si>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</si>
  <si>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</si>
  <si>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</si>
  <si>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</si>
  <si>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</si>
  <si>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</si>
  <si>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0703Z3</t>
  </si>
  <si>
    <t>★精细化工</t>
  </si>
  <si>
    <t>城市与环境学院</t>
  </si>
  <si>
    <t>课程与教学论(10地理)</t>
  </si>
  <si>
    <t>070501</t>
  </si>
  <si>
    <t>自然地理学</t>
  </si>
  <si>
    <t>070502</t>
  </si>
  <si>
    <t>人文地理学</t>
  </si>
  <si>
    <t>070503</t>
  </si>
  <si>
    <t>地图学与地理信息系统</t>
  </si>
  <si>
    <t>生命科学学院</t>
  </si>
  <si>
    <t>课程与教学论(07生物)</t>
  </si>
  <si>
    <t>071001</t>
  </si>
  <si>
    <t>植物学</t>
  </si>
  <si>
    <t>071005</t>
  </si>
  <si>
    <t>微生物学</t>
  </si>
  <si>
    <t>071010</t>
  </si>
  <si>
    <t>生物化学与分子生物学</t>
  </si>
  <si>
    <t>计算机与信息工程学院</t>
  </si>
  <si>
    <t>课程与教学论(14计算机)</t>
  </si>
  <si>
    <t>040110</t>
  </si>
  <si>
    <t>教育技术学</t>
  </si>
  <si>
    <t>078401</t>
  </si>
  <si>
    <t>045114</t>
  </si>
  <si>
    <t>现代教育技术</t>
  </si>
  <si>
    <t>0</t>
  </si>
  <si>
    <t>科学与技术教育</t>
  </si>
  <si>
    <t>085400</t>
  </si>
  <si>
    <t>电子信息（电子与通信工程）</t>
  </si>
  <si>
    <t>音乐学院</t>
  </si>
  <si>
    <t>课程与教学论(11音乐)</t>
  </si>
  <si>
    <t>美术学院</t>
  </si>
  <si>
    <t>课程与教学论(13美术)</t>
  </si>
  <si>
    <t>135107</t>
  </si>
  <si>
    <t>美术</t>
  </si>
  <si>
    <t>艺术设计(01-03方向)</t>
  </si>
  <si>
    <t>创新创业学院</t>
  </si>
  <si>
    <t>0401Z2</t>
  </si>
  <si>
    <t>★创业教育</t>
  </si>
  <si>
    <t>总计：</t>
  </si>
  <si>
    <t>2020年录取人数</t>
    <phoneticPr fontId="3" type="noConversion"/>
  </si>
  <si>
    <t>2020年湖北师范大学各学院、各专业招收研究生人数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</si>
</sst>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0"/>
      <name val="Arial"/>
      <family val="2"/>
    </font>
    <font>
      <b/>
      <sz val="10"/>
      <name val="宋体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10"/>
      <name val="Arial"/>
      <family val="2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/>
    <xf numFmtId="0" fontId="6" fillId="0" borderId="15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workbookViewId="0">
      <selection activeCell="L12" sqref="L12"/>
    </sheetView>
  </sheetViews>
  <sheetFormatPr defaultRowHeight="13.5" x14ac:dyDescent="0.15"/>
  <cols>
    <col min="1" max="1" width="19.125" customWidth="1"/>
    <col min="3" max="3" width="21.75" customWidth="1"/>
    <col min="6" max="6" width="12.625" customWidth="1"/>
  </cols>
  <sheetData>
    <row r="1" spans="1:6" ht="30.75" customHeight="1" x14ac:dyDescent="0.15">
      <c r="A1" s="27" t="s">
        <v>151</v>
      </c>
      <c r="B1" s="28"/>
      <c r="C1" s="28"/>
      <c r="D1" s="28"/>
      <c r="E1" s="28"/>
      <c r="F1" s="28"/>
    </row>
    <row r="2" spans="1:6" ht="21.75" customHeight="1" x14ac:dyDescent="0.15">
      <c r="A2" s="1" t="s">
        <v>0</v>
      </c>
      <c r="B2" s="4" t="s">
        <v>1</v>
      </c>
      <c r="C2" s="1" t="s">
        <v>2</v>
      </c>
      <c r="D2" s="9" t="s">
        <v>150</v>
      </c>
      <c r="E2" s="8"/>
      <c r="F2" s="7"/>
    </row>
    <row r="3" spans="1:6" x14ac:dyDescent="0.15">
      <c r="A3" s="3"/>
      <c r="B3" s="6"/>
      <c r="C3" s="3"/>
      <c r="D3" s="1" t="s">
        <v>3</v>
      </c>
      <c r="E3" s="1" t="s">
        <v>4</v>
      </c>
      <c r="F3" s="1" t="s">
        <v>5</v>
      </c>
    </row>
    <row r="4" spans="1:6" x14ac:dyDescent="0.15">
      <c r="A4" s="2"/>
      <c r="B4" s="5"/>
      <c r="C4" s="2"/>
      <c r="D4" s="2"/>
      <c r="E4" s="2"/>
      <c r="F4" s="2"/>
    </row>
    <row r="5" spans="1:6" ht="15" customHeight="1" x14ac:dyDescent="0.15">
      <c r="A5" s="12" t="s">
        <v>6</v>
      </c>
      <c r="B5" s="13" t="s">
        <v>7</v>
      </c>
      <c r="C5" s="13" t="s">
        <v>8</v>
      </c>
      <c r="D5" s="14">
        <v>1</v>
      </c>
      <c r="E5" s="14"/>
      <c r="F5" s="14">
        <v>1</v>
      </c>
    </row>
    <row r="6" spans="1:6" ht="15" customHeight="1" x14ac:dyDescent="0.15">
      <c r="A6" s="15"/>
      <c r="B6" s="13" t="s">
        <v>9</v>
      </c>
      <c r="C6" s="13" t="s">
        <v>10</v>
      </c>
      <c r="D6" s="14">
        <v>8</v>
      </c>
      <c r="E6" s="14"/>
      <c r="F6" s="14"/>
    </row>
    <row r="7" spans="1:6" ht="15" customHeight="1" x14ac:dyDescent="0.15">
      <c r="A7" s="15"/>
      <c r="B7" s="13" t="s">
        <v>11</v>
      </c>
      <c r="C7" s="13" t="s">
        <v>12</v>
      </c>
      <c r="D7" s="14">
        <v>4</v>
      </c>
      <c r="E7" s="14"/>
      <c r="F7" s="14"/>
    </row>
    <row r="8" spans="1:6" ht="15" customHeight="1" x14ac:dyDescent="0.15">
      <c r="A8" s="15"/>
      <c r="B8" s="10" t="s">
        <v>13</v>
      </c>
      <c r="C8" s="16" t="s">
        <v>14</v>
      </c>
      <c r="D8" s="14">
        <v>11</v>
      </c>
      <c r="E8" s="14"/>
      <c r="F8" s="14">
        <v>2</v>
      </c>
    </row>
    <row r="9" spans="1:6" ht="15" customHeight="1" x14ac:dyDescent="0.15">
      <c r="A9" s="15"/>
      <c r="B9" s="10" t="s">
        <v>15</v>
      </c>
      <c r="C9" s="16" t="s">
        <v>16</v>
      </c>
      <c r="D9" s="14">
        <v>7</v>
      </c>
      <c r="E9" s="14"/>
      <c r="F9" s="14"/>
    </row>
    <row r="10" spans="1:6" ht="15" customHeight="1" x14ac:dyDescent="0.15">
      <c r="A10" s="17"/>
      <c r="B10" s="10"/>
      <c r="C10" s="16" t="s">
        <v>17</v>
      </c>
      <c r="D10" s="14">
        <f>SUM(D5:D9)</f>
        <v>31</v>
      </c>
      <c r="E10" s="14"/>
      <c r="F10" s="14"/>
    </row>
    <row r="11" spans="1:6" ht="15" customHeight="1" x14ac:dyDescent="0.15">
      <c r="A11" s="12" t="s">
        <v>18</v>
      </c>
      <c r="B11" s="10" t="s">
        <v>19</v>
      </c>
      <c r="C11" s="16" t="s">
        <v>20</v>
      </c>
      <c r="D11" s="14">
        <v>2</v>
      </c>
      <c r="E11" s="14"/>
      <c r="F11" s="14"/>
    </row>
    <row r="12" spans="1:6" ht="15" customHeight="1" x14ac:dyDescent="0.15">
      <c r="A12" s="15"/>
      <c r="B12" s="10" t="s">
        <v>21</v>
      </c>
      <c r="C12" s="16" t="s">
        <v>22</v>
      </c>
      <c r="D12" s="14">
        <v>2</v>
      </c>
      <c r="E12" s="14"/>
      <c r="F12" s="14"/>
    </row>
    <row r="13" spans="1:6" ht="15" customHeight="1" x14ac:dyDescent="0.15">
      <c r="A13" s="15"/>
      <c r="B13" s="10" t="s">
        <v>23</v>
      </c>
      <c r="C13" s="16" t="s">
        <v>24</v>
      </c>
      <c r="D13" s="14">
        <v>5</v>
      </c>
      <c r="E13" s="14"/>
      <c r="F13" s="14">
        <v>1</v>
      </c>
    </row>
    <row r="14" spans="1:6" ht="15" customHeight="1" x14ac:dyDescent="0.15">
      <c r="A14" s="15"/>
      <c r="B14" s="10" t="s">
        <v>25</v>
      </c>
      <c r="C14" s="16" t="s">
        <v>26</v>
      </c>
      <c r="D14" s="14">
        <v>10</v>
      </c>
      <c r="E14" s="14"/>
      <c r="F14" s="14">
        <v>1</v>
      </c>
    </row>
    <row r="15" spans="1:6" ht="15" customHeight="1" x14ac:dyDescent="0.15">
      <c r="A15" s="17"/>
      <c r="B15" s="10"/>
      <c r="C15" s="16" t="s">
        <v>17</v>
      </c>
      <c r="D15" s="14">
        <f>SUM(D11:D14)</f>
        <v>19</v>
      </c>
      <c r="E15" s="14"/>
      <c r="F15" s="14"/>
    </row>
    <row r="16" spans="1:6" ht="15" customHeight="1" x14ac:dyDescent="0.15">
      <c r="A16" s="12" t="s">
        <v>27</v>
      </c>
      <c r="B16" s="10" t="s">
        <v>28</v>
      </c>
      <c r="C16" s="16" t="s">
        <v>29</v>
      </c>
      <c r="D16" s="14">
        <v>5</v>
      </c>
      <c r="E16" s="14"/>
      <c r="F16" s="14">
        <v>1</v>
      </c>
    </row>
    <row r="17" spans="1:6" ht="15" customHeight="1" x14ac:dyDescent="0.15">
      <c r="A17" s="15"/>
      <c r="B17" s="10" t="s">
        <v>19</v>
      </c>
      <c r="C17" s="16" t="s">
        <v>30</v>
      </c>
      <c r="D17" s="14">
        <v>10</v>
      </c>
      <c r="E17" s="14">
        <v>1</v>
      </c>
      <c r="F17" s="14">
        <v>2</v>
      </c>
    </row>
    <row r="18" spans="1:6" ht="15" customHeight="1" x14ac:dyDescent="0.15">
      <c r="A18" s="15"/>
      <c r="B18" s="10" t="s">
        <v>31</v>
      </c>
      <c r="C18" s="16" t="s">
        <v>32</v>
      </c>
      <c r="D18" s="14">
        <v>7</v>
      </c>
      <c r="E18" s="14"/>
      <c r="F18" s="14">
        <v>3</v>
      </c>
    </row>
    <row r="19" spans="1:6" ht="15" customHeight="1" x14ac:dyDescent="0.15">
      <c r="A19" s="15"/>
      <c r="B19" s="10" t="s">
        <v>33</v>
      </c>
      <c r="C19" s="16" t="s">
        <v>34</v>
      </c>
      <c r="D19" s="14">
        <v>1</v>
      </c>
      <c r="E19" s="14"/>
      <c r="F19" s="14"/>
    </row>
    <row r="20" spans="1:6" ht="15" customHeight="1" x14ac:dyDescent="0.15">
      <c r="A20" s="15"/>
      <c r="B20" s="10" t="s">
        <v>35</v>
      </c>
      <c r="C20" s="16" t="s">
        <v>36</v>
      </c>
      <c r="D20" s="14">
        <v>3</v>
      </c>
      <c r="E20" s="14"/>
      <c r="F20" s="14"/>
    </row>
    <row r="21" spans="1:6" ht="15" customHeight="1" x14ac:dyDescent="0.15">
      <c r="A21" s="15"/>
      <c r="B21" s="10" t="s">
        <v>37</v>
      </c>
      <c r="C21" s="16" t="s">
        <v>38</v>
      </c>
      <c r="D21" s="14">
        <v>3</v>
      </c>
      <c r="E21" s="14">
        <v>11</v>
      </c>
      <c r="F21" s="14"/>
    </row>
    <row r="22" spans="1:6" ht="15" customHeight="1" x14ac:dyDescent="0.15">
      <c r="A22" s="15"/>
      <c r="B22" s="10" t="s">
        <v>39</v>
      </c>
      <c r="C22" s="16" t="s">
        <v>40</v>
      </c>
      <c r="D22" s="14">
        <v>15</v>
      </c>
      <c r="E22" s="14">
        <v>2</v>
      </c>
      <c r="F22" s="14"/>
    </row>
    <row r="23" spans="1:6" ht="15" customHeight="1" x14ac:dyDescent="0.15">
      <c r="A23" s="15"/>
      <c r="B23" s="10" t="s">
        <v>41</v>
      </c>
      <c r="C23" s="16" t="s">
        <v>42</v>
      </c>
      <c r="D23" s="14">
        <v>3</v>
      </c>
      <c r="E23" s="14">
        <v>1</v>
      </c>
      <c r="F23" s="14"/>
    </row>
    <row r="24" spans="1:6" ht="15" customHeight="1" x14ac:dyDescent="0.15">
      <c r="A24" s="15"/>
      <c r="B24" s="10" t="s">
        <v>43</v>
      </c>
      <c r="C24" s="16" t="s">
        <v>44</v>
      </c>
      <c r="D24" s="14">
        <v>13</v>
      </c>
      <c r="E24" s="14">
        <v>2</v>
      </c>
      <c r="F24" s="14"/>
    </row>
    <row r="25" spans="1:6" ht="15" customHeight="1" x14ac:dyDescent="0.15">
      <c r="A25" s="17"/>
      <c r="B25" s="10"/>
      <c r="C25" s="16" t="s">
        <v>45</v>
      </c>
      <c r="D25" s="14">
        <f>SUM(D16:D24)</f>
        <v>60</v>
      </c>
      <c r="E25" s="14">
        <f>SUM(E16:E24)</f>
        <v>17</v>
      </c>
      <c r="F25" s="14"/>
    </row>
    <row r="26" spans="1:6" ht="15" customHeight="1" x14ac:dyDescent="0.15">
      <c r="A26" s="12" t="s">
        <v>46</v>
      </c>
      <c r="B26" s="10" t="s">
        <v>19</v>
      </c>
      <c r="C26" s="16" t="s">
        <v>47</v>
      </c>
      <c r="D26" s="14">
        <v>0</v>
      </c>
      <c r="E26" s="14"/>
      <c r="F26" s="14"/>
    </row>
    <row r="27" spans="1:6" ht="15" customHeight="1" x14ac:dyDescent="0.15">
      <c r="A27" s="15"/>
      <c r="B27" s="10" t="s">
        <v>48</v>
      </c>
      <c r="C27" s="16" t="s">
        <v>49</v>
      </c>
      <c r="D27" s="14">
        <v>16</v>
      </c>
      <c r="E27" s="14"/>
      <c r="F27" s="14">
        <v>2</v>
      </c>
    </row>
    <row r="28" spans="1:6" ht="15" customHeight="1" x14ac:dyDescent="0.15">
      <c r="A28" s="15"/>
      <c r="B28" s="10" t="s">
        <v>50</v>
      </c>
      <c r="C28" s="16" t="s">
        <v>51</v>
      </c>
      <c r="D28" s="14">
        <v>10</v>
      </c>
      <c r="E28" s="14"/>
      <c r="F28" s="14"/>
    </row>
    <row r="29" spans="1:6" ht="15" customHeight="1" x14ac:dyDescent="0.15">
      <c r="A29" s="17"/>
      <c r="B29" s="10"/>
      <c r="C29" s="16" t="s">
        <v>17</v>
      </c>
      <c r="D29" s="14">
        <f>SUM(D26:D28)</f>
        <v>26</v>
      </c>
      <c r="E29" s="14"/>
      <c r="F29" s="14"/>
    </row>
    <row r="30" spans="1:6" ht="15" customHeight="1" x14ac:dyDescent="0.15">
      <c r="A30" s="12" t="s">
        <v>52</v>
      </c>
      <c r="B30" s="10" t="s">
        <v>19</v>
      </c>
      <c r="C30" s="16" t="s">
        <v>53</v>
      </c>
      <c r="D30" s="14">
        <v>2</v>
      </c>
      <c r="E30" s="14"/>
      <c r="F30" s="14"/>
    </row>
    <row r="31" spans="1:6" ht="15" customHeight="1" x14ac:dyDescent="0.15">
      <c r="A31" s="15"/>
      <c r="B31" s="10" t="s">
        <v>54</v>
      </c>
      <c r="C31" s="16" t="s">
        <v>55</v>
      </c>
      <c r="D31" s="14">
        <v>10</v>
      </c>
      <c r="E31" s="14">
        <v>2</v>
      </c>
      <c r="F31" s="14">
        <v>1</v>
      </c>
    </row>
    <row r="32" spans="1:6" ht="15" customHeight="1" x14ac:dyDescent="0.15">
      <c r="A32" s="15"/>
      <c r="B32" s="10" t="s">
        <v>56</v>
      </c>
      <c r="C32" s="16" t="s">
        <v>57</v>
      </c>
      <c r="D32" s="14">
        <v>3</v>
      </c>
      <c r="E32" s="14"/>
      <c r="F32" s="14"/>
    </row>
    <row r="33" spans="1:6" ht="15" customHeight="1" x14ac:dyDescent="0.15">
      <c r="A33" s="15"/>
      <c r="B33" s="10" t="s">
        <v>58</v>
      </c>
      <c r="C33" s="16" t="s">
        <v>59</v>
      </c>
      <c r="D33" s="14">
        <v>4</v>
      </c>
      <c r="E33" s="14"/>
      <c r="F33" s="14"/>
    </row>
    <row r="34" spans="1:6" ht="15" customHeight="1" x14ac:dyDescent="0.15">
      <c r="A34" s="15"/>
      <c r="B34" s="10" t="s">
        <v>60</v>
      </c>
      <c r="C34" s="16" t="s">
        <v>61</v>
      </c>
      <c r="D34" s="14">
        <v>4</v>
      </c>
      <c r="E34" s="14"/>
      <c r="F34" s="14"/>
    </row>
    <row r="35" spans="1:6" ht="15" customHeight="1" x14ac:dyDescent="0.15">
      <c r="A35" s="15"/>
      <c r="B35" s="10" t="s">
        <v>62</v>
      </c>
      <c r="C35" s="16" t="s">
        <v>63</v>
      </c>
      <c r="D35" s="14">
        <v>4</v>
      </c>
      <c r="E35" s="14"/>
      <c r="F35" s="14"/>
    </row>
    <row r="36" spans="1:6" ht="15" customHeight="1" x14ac:dyDescent="0.15">
      <c r="A36" s="15"/>
      <c r="B36" s="10" t="s">
        <v>64</v>
      </c>
      <c r="C36" s="16" t="s">
        <v>65</v>
      </c>
      <c r="D36" s="14">
        <v>4</v>
      </c>
      <c r="E36" s="14"/>
      <c r="F36" s="14">
        <v>1</v>
      </c>
    </row>
    <row r="37" spans="1:6" ht="15" customHeight="1" x14ac:dyDescent="0.15">
      <c r="A37" s="15"/>
      <c r="B37" s="10" t="s">
        <v>66</v>
      </c>
      <c r="C37" s="16" t="s">
        <v>67</v>
      </c>
      <c r="D37" s="14">
        <v>2</v>
      </c>
      <c r="E37" s="14"/>
      <c r="F37" s="14"/>
    </row>
    <row r="38" spans="1:6" ht="15" customHeight="1" x14ac:dyDescent="0.15">
      <c r="A38" s="15"/>
      <c r="B38" s="10" t="s">
        <v>68</v>
      </c>
      <c r="C38" s="16" t="s">
        <v>69</v>
      </c>
      <c r="D38" s="14">
        <v>5</v>
      </c>
      <c r="E38" s="14"/>
      <c r="F38" s="14"/>
    </row>
    <row r="39" spans="1:6" ht="15" customHeight="1" x14ac:dyDescent="0.15">
      <c r="A39" s="17"/>
      <c r="B39" s="10"/>
      <c r="C39" s="16" t="s">
        <v>17</v>
      </c>
      <c r="D39" s="14">
        <f>SUM(D30:D38)</f>
        <v>38</v>
      </c>
      <c r="E39" s="14">
        <f>SUM(E30:E38)</f>
        <v>2</v>
      </c>
      <c r="F39" s="14"/>
    </row>
    <row r="40" spans="1:6" ht="15" customHeight="1" x14ac:dyDescent="0.15">
      <c r="A40" s="12" t="s">
        <v>70</v>
      </c>
      <c r="B40" s="10" t="s">
        <v>19</v>
      </c>
      <c r="C40" s="16" t="s">
        <v>71</v>
      </c>
      <c r="D40" s="14">
        <v>19</v>
      </c>
      <c r="E40" s="14"/>
      <c r="F40" s="14"/>
    </row>
    <row r="41" spans="1:6" ht="15" customHeight="1" x14ac:dyDescent="0.15">
      <c r="A41" s="15"/>
      <c r="B41" s="10" t="s">
        <v>72</v>
      </c>
      <c r="C41" s="16" t="s">
        <v>73</v>
      </c>
      <c r="D41" s="14">
        <v>33</v>
      </c>
      <c r="E41" s="14">
        <v>2</v>
      </c>
      <c r="F41" s="14">
        <v>1</v>
      </c>
    </row>
    <row r="42" spans="1:6" ht="15" customHeight="1" x14ac:dyDescent="0.15">
      <c r="A42" s="15"/>
      <c r="B42" s="10" t="s">
        <v>74</v>
      </c>
      <c r="C42" s="16" t="s">
        <v>75</v>
      </c>
      <c r="D42" s="14">
        <v>5</v>
      </c>
      <c r="E42" s="14"/>
      <c r="F42" s="14"/>
    </row>
    <row r="43" spans="1:6" ht="15" customHeight="1" x14ac:dyDescent="0.15">
      <c r="A43" s="17"/>
      <c r="B43" s="10"/>
      <c r="C43" s="16" t="s">
        <v>17</v>
      </c>
      <c r="D43" s="14">
        <f>SUM(D40:D42)</f>
        <v>57</v>
      </c>
      <c r="E43" s="14">
        <f>SUM(E40:E42)</f>
        <v>2</v>
      </c>
      <c r="F43" s="14"/>
    </row>
    <row r="44" spans="1:6" ht="15" customHeight="1" x14ac:dyDescent="0.15">
      <c r="A44" s="12" t="s">
        <v>76</v>
      </c>
      <c r="B44" s="10" t="s">
        <v>19</v>
      </c>
      <c r="C44" s="16" t="s">
        <v>77</v>
      </c>
      <c r="D44" s="14">
        <v>3</v>
      </c>
      <c r="E44" s="14"/>
      <c r="F44" s="14"/>
    </row>
    <row r="45" spans="1:6" ht="15" customHeight="1" x14ac:dyDescent="0.15">
      <c r="A45" s="15"/>
      <c r="B45" s="10" t="s">
        <v>78</v>
      </c>
      <c r="C45" s="16" t="s">
        <v>79</v>
      </c>
      <c r="D45" s="14">
        <v>16</v>
      </c>
      <c r="E45" s="14"/>
      <c r="F45" s="14"/>
    </row>
    <row r="46" spans="1:6" ht="15" customHeight="1" x14ac:dyDescent="0.15">
      <c r="A46" s="15"/>
      <c r="B46" s="10" t="s">
        <v>80</v>
      </c>
      <c r="C46" s="16" t="s">
        <v>81</v>
      </c>
      <c r="D46" s="14">
        <v>21</v>
      </c>
      <c r="E46" s="14">
        <v>5</v>
      </c>
      <c r="F46" s="14">
        <v>1</v>
      </c>
    </row>
    <row r="47" spans="1:6" ht="15" customHeight="1" x14ac:dyDescent="0.15">
      <c r="A47" s="17"/>
      <c r="B47" s="10"/>
      <c r="C47" s="16" t="s">
        <v>17</v>
      </c>
      <c r="D47" s="14">
        <f>SUM(D44:D46)</f>
        <v>40</v>
      </c>
      <c r="E47" s="14">
        <v>5</v>
      </c>
      <c r="F47" s="14"/>
    </row>
    <row r="48" spans="1:6" ht="15" customHeight="1" x14ac:dyDescent="0.15">
      <c r="A48" s="12" t="s">
        <v>82</v>
      </c>
      <c r="B48" s="10" t="s">
        <v>19</v>
      </c>
      <c r="C48" s="16" t="s">
        <v>83</v>
      </c>
      <c r="D48" s="14">
        <v>1</v>
      </c>
      <c r="E48" s="14"/>
      <c r="F48" s="14"/>
    </row>
    <row r="49" spans="1:6" ht="15" customHeight="1" x14ac:dyDescent="0.15">
      <c r="A49" s="15"/>
      <c r="B49" s="10" t="s">
        <v>84</v>
      </c>
      <c r="C49" s="16" t="s">
        <v>85</v>
      </c>
      <c r="D49" s="14">
        <v>7</v>
      </c>
      <c r="E49" s="14">
        <v>1</v>
      </c>
      <c r="F49" s="14"/>
    </row>
    <row r="50" spans="1:6" ht="15" customHeight="1" x14ac:dyDescent="0.15">
      <c r="A50" s="15"/>
      <c r="B50" s="10" t="s">
        <v>86</v>
      </c>
      <c r="C50" s="16" t="s">
        <v>87</v>
      </c>
      <c r="D50" s="14">
        <v>4</v>
      </c>
      <c r="E50" s="14"/>
      <c r="F50" s="14"/>
    </row>
    <row r="51" spans="1:6" ht="15" customHeight="1" x14ac:dyDescent="0.15">
      <c r="A51" s="15"/>
      <c r="B51" s="10" t="s">
        <v>88</v>
      </c>
      <c r="C51" s="16" t="s">
        <v>89</v>
      </c>
      <c r="D51" s="14">
        <v>4</v>
      </c>
      <c r="E51" s="14"/>
      <c r="F51" s="14"/>
    </row>
    <row r="52" spans="1:6" ht="15" customHeight="1" x14ac:dyDescent="0.15">
      <c r="A52" s="15"/>
      <c r="B52" s="10" t="s">
        <v>90</v>
      </c>
      <c r="C52" s="16" t="s">
        <v>91</v>
      </c>
      <c r="D52" s="14">
        <v>3</v>
      </c>
      <c r="E52" s="14"/>
      <c r="F52" s="14"/>
    </row>
    <row r="53" spans="1:6" ht="15" customHeight="1" x14ac:dyDescent="0.15">
      <c r="A53" s="15"/>
      <c r="B53" s="10" t="s">
        <v>92</v>
      </c>
      <c r="C53" s="16" t="s">
        <v>93</v>
      </c>
      <c r="D53" s="14">
        <v>10</v>
      </c>
      <c r="E53" s="14"/>
      <c r="F53" s="14"/>
    </row>
    <row r="54" spans="1:6" ht="15" customHeight="1" x14ac:dyDescent="0.15">
      <c r="A54" s="15"/>
      <c r="B54" s="10" t="s">
        <v>94</v>
      </c>
      <c r="C54" s="16" t="s">
        <v>95</v>
      </c>
      <c r="D54" s="14">
        <v>7</v>
      </c>
      <c r="E54" s="14"/>
      <c r="F54" s="14"/>
    </row>
    <row r="55" spans="1:6" ht="15" customHeight="1" x14ac:dyDescent="0.15">
      <c r="A55" s="17"/>
      <c r="B55" s="10"/>
      <c r="C55" s="16" t="s">
        <v>17</v>
      </c>
      <c r="D55" s="14">
        <f>SUM(D48:D54)</f>
        <v>36</v>
      </c>
      <c r="E55" s="14">
        <v>1</v>
      </c>
      <c r="F55" s="14"/>
    </row>
    <row r="56" spans="1:6" ht="15" customHeight="1" x14ac:dyDescent="0.15">
      <c r="A56" s="12" t="s">
        <v>96</v>
      </c>
      <c r="B56" s="10" t="s">
        <v>19</v>
      </c>
      <c r="C56" s="16" t="s">
        <v>97</v>
      </c>
      <c r="D56" s="14">
        <v>2</v>
      </c>
      <c r="E56" s="14"/>
      <c r="F56" s="14"/>
    </row>
    <row r="57" spans="1:6" ht="15" customHeight="1" x14ac:dyDescent="0.15">
      <c r="A57" s="15"/>
      <c r="B57" s="10" t="s">
        <v>98</v>
      </c>
      <c r="C57" s="16" t="s">
        <v>99</v>
      </c>
      <c r="D57" s="14">
        <v>32</v>
      </c>
      <c r="E57" s="14"/>
      <c r="F57" s="14"/>
    </row>
    <row r="58" spans="1:6" ht="15" customHeight="1" x14ac:dyDescent="0.15">
      <c r="A58" s="17"/>
      <c r="B58" s="10"/>
      <c r="C58" s="16" t="s">
        <v>17</v>
      </c>
      <c r="D58" s="14">
        <f>SUM(D56:D57)</f>
        <v>34</v>
      </c>
      <c r="E58" s="14"/>
      <c r="F58" s="14"/>
    </row>
    <row r="59" spans="1:6" ht="15" customHeight="1" x14ac:dyDescent="0.15">
      <c r="A59" s="12" t="s">
        <v>100</v>
      </c>
      <c r="B59" s="10" t="s">
        <v>19</v>
      </c>
      <c r="C59" s="16" t="s">
        <v>101</v>
      </c>
      <c r="D59" s="14">
        <v>2</v>
      </c>
      <c r="E59" s="14"/>
      <c r="F59" s="14"/>
    </row>
    <row r="60" spans="1:6" ht="15" customHeight="1" x14ac:dyDescent="0.15">
      <c r="A60" s="15"/>
      <c r="B60" s="10" t="s">
        <v>102</v>
      </c>
      <c r="C60" s="16" t="s">
        <v>103</v>
      </c>
      <c r="D60" s="14">
        <v>6</v>
      </c>
      <c r="E60" s="14"/>
      <c r="F60" s="14"/>
    </row>
    <row r="61" spans="1:6" ht="15" customHeight="1" x14ac:dyDescent="0.15">
      <c r="A61" s="15"/>
      <c r="B61" s="10" t="s">
        <v>104</v>
      </c>
      <c r="C61" s="16" t="s">
        <v>105</v>
      </c>
      <c r="D61" s="14">
        <v>5</v>
      </c>
      <c r="E61" s="14"/>
      <c r="F61" s="14"/>
    </row>
    <row r="62" spans="1:6" ht="15" customHeight="1" x14ac:dyDescent="0.15">
      <c r="A62" s="15"/>
      <c r="B62" s="10" t="s">
        <v>106</v>
      </c>
      <c r="C62" s="16" t="s">
        <v>107</v>
      </c>
      <c r="D62" s="14">
        <v>7</v>
      </c>
      <c r="E62" s="14"/>
      <c r="F62" s="14">
        <v>1</v>
      </c>
    </row>
    <row r="63" spans="1:6" ht="15" customHeight="1" x14ac:dyDescent="0.15">
      <c r="A63" s="15"/>
      <c r="B63" s="10" t="s">
        <v>108</v>
      </c>
      <c r="C63" s="16" t="s">
        <v>109</v>
      </c>
      <c r="D63" s="14">
        <v>4</v>
      </c>
      <c r="E63" s="14"/>
      <c r="F63" s="14"/>
    </row>
    <row r="64" spans="1:6" ht="15" customHeight="1" x14ac:dyDescent="0.15">
      <c r="A64" s="15"/>
      <c r="B64" s="10" t="s">
        <v>110</v>
      </c>
      <c r="C64" s="16" t="s">
        <v>111</v>
      </c>
      <c r="D64" s="14">
        <v>4</v>
      </c>
      <c r="E64" s="14"/>
      <c r="F64" s="14"/>
    </row>
    <row r="65" spans="1:6" ht="15" customHeight="1" x14ac:dyDescent="0.15">
      <c r="A65" s="17"/>
      <c r="B65" s="10"/>
      <c r="C65" s="16" t="s">
        <v>17</v>
      </c>
      <c r="D65" s="14">
        <f>SUM(D59:D64)</f>
        <v>28</v>
      </c>
      <c r="E65" s="14"/>
      <c r="F65" s="14"/>
    </row>
    <row r="66" spans="1:6" ht="15" customHeight="1" x14ac:dyDescent="0.15">
      <c r="A66" s="12" t="s">
        <v>112</v>
      </c>
      <c r="B66" s="10" t="s">
        <v>19</v>
      </c>
      <c r="C66" s="16" t="s">
        <v>113</v>
      </c>
      <c r="D66" s="14">
        <v>1</v>
      </c>
      <c r="E66" s="14">
        <v>1</v>
      </c>
      <c r="F66" s="14"/>
    </row>
    <row r="67" spans="1:6" ht="15" customHeight="1" x14ac:dyDescent="0.15">
      <c r="A67" s="15"/>
      <c r="B67" s="10" t="s">
        <v>114</v>
      </c>
      <c r="C67" s="16" t="s">
        <v>115</v>
      </c>
      <c r="D67" s="14">
        <v>4</v>
      </c>
      <c r="E67" s="14"/>
      <c r="F67" s="14"/>
    </row>
    <row r="68" spans="1:6" ht="15" customHeight="1" x14ac:dyDescent="0.15">
      <c r="A68" s="15"/>
      <c r="B68" s="10" t="s">
        <v>116</v>
      </c>
      <c r="C68" s="16" t="s">
        <v>117</v>
      </c>
      <c r="D68" s="14">
        <v>6</v>
      </c>
      <c r="E68" s="14"/>
      <c r="F68" s="14"/>
    </row>
    <row r="69" spans="1:6" ht="15" customHeight="1" x14ac:dyDescent="0.15">
      <c r="A69" s="18"/>
      <c r="B69" s="10" t="s">
        <v>118</v>
      </c>
      <c r="C69" s="16" t="s">
        <v>119</v>
      </c>
      <c r="D69" s="14">
        <v>5</v>
      </c>
      <c r="E69" s="14"/>
      <c r="F69" s="14"/>
    </row>
    <row r="70" spans="1:6" ht="15" customHeight="1" x14ac:dyDescent="0.15">
      <c r="A70" s="17"/>
      <c r="B70" s="10"/>
      <c r="C70" s="16" t="s">
        <v>17</v>
      </c>
      <c r="D70" s="14">
        <f>SUM(D66:D69)</f>
        <v>16</v>
      </c>
      <c r="E70" s="14">
        <v>1</v>
      </c>
      <c r="F70" s="14"/>
    </row>
    <row r="71" spans="1:6" ht="15" customHeight="1" x14ac:dyDescent="0.15">
      <c r="A71" s="12" t="s">
        <v>120</v>
      </c>
      <c r="B71" s="10" t="s">
        <v>19</v>
      </c>
      <c r="C71" s="16" t="s">
        <v>121</v>
      </c>
      <c r="D71" s="14">
        <v>2</v>
      </c>
      <c r="E71" s="14"/>
      <c r="F71" s="14"/>
    </row>
    <row r="72" spans="1:6" ht="15" customHeight="1" x14ac:dyDescent="0.15">
      <c r="A72" s="15"/>
      <c r="B72" s="10" t="s">
        <v>122</v>
      </c>
      <c r="C72" s="16" t="s">
        <v>123</v>
      </c>
      <c r="D72" s="14">
        <v>5</v>
      </c>
      <c r="E72" s="14"/>
      <c r="F72" s="14"/>
    </row>
    <row r="73" spans="1:6" ht="15" customHeight="1" x14ac:dyDescent="0.15">
      <c r="A73" s="15"/>
      <c r="B73" s="10" t="s">
        <v>124</v>
      </c>
      <c r="C73" s="16" t="s">
        <v>125</v>
      </c>
      <c r="D73" s="14">
        <v>5</v>
      </c>
      <c r="E73" s="14"/>
      <c r="F73" s="14"/>
    </row>
    <row r="74" spans="1:6" ht="15" customHeight="1" x14ac:dyDescent="0.15">
      <c r="A74" s="15"/>
      <c r="B74" s="10" t="s">
        <v>126</v>
      </c>
      <c r="C74" s="16" t="s">
        <v>127</v>
      </c>
      <c r="D74" s="14">
        <v>9</v>
      </c>
      <c r="E74" s="14"/>
      <c r="F74" s="14"/>
    </row>
    <row r="75" spans="1:6" ht="15" customHeight="1" x14ac:dyDescent="0.15">
      <c r="A75" s="17"/>
      <c r="B75" s="10"/>
      <c r="C75" s="16" t="s">
        <v>17</v>
      </c>
      <c r="D75" s="14">
        <f>SUM(D71:D74)</f>
        <v>21</v>
      </c>
      <c r="E75" s="14"/>
      <c r="F75" s="14"/>
    </row>
    <row r="76" spans="1:6" ht="15" customHeight="1" x14ac:dyDescent="0.15">
      <c r="A76" s="12" t="s">
        <v>128</v>
      </c>
      <c r="B76" s="10" t="s">
        <v>19</v>
      </c>
      <c r="C76" s="16" t="s">
        <v>129</v>
      </c>
      <c r="D76" s="14">
        <v>1</v>
      </c>
      <c r="E76" s="14"/>
      <c r="F76" s="14"/>
    </row>
    <row r="77" spans="1:6" ht="15" customHeight="1" x14ac:dyDescent="0.15">
      <c r="A77" s="15"/>
      <c r="B77" s="10" t="s">
        <v>130</v>
      </c>
      <c r="C77" s="19" t="s">
        <v>131</v>
      </c>
      <c r="D77" s="14">
        <v>1</v>
      </c>
      <c r="E77" s="14"/>
      <c r="F77" s="14">
        <v>1</v>
      </c>
    </row>
    <row r="78" spans="1:6" ht="15" customHeight="1" x14ac:dyDescent="0.15">
      <c r="A78" s="15"/>
      <c r="B78" s="10" t="s">
        <v>132</v>
      </c>
      <c r="C78" s="19" t="s">
        <v>131</v>
      </c>
      <c r="D78" s="14">
        <v>7</v>
      </c>
      <c r="E78" s="14"/>
      <c r="F78" s="14">
        <v>1</v>
      </c>
    </row>
    <row r="79" spans="1:6" ht="15" customHeight="1" x14ac:dyDescent="0.15">
      <c r="A79" s="15"/>
      <c r="B79" s="10" t="s">
        <v>133</v>
      </c>
      <c r="C79" s="16" t="s">
        <v>134</v>
      </c>
      <c r="D79" s="14">
        <v>5</v>
      </c>
      <c r="E79" s="14">
        <v>2</v>
      </c>
      <c r="F79" s="14"/>
    </row>
    <row r="80" spans="1:6" ht="15" customHeight="1" x14ac:dyDescent="0.15">
      <c r="A80" s="15"/>
      <c r="B80" s="10" t="s">
        <v>135</v>
      </c>
      <c r="C80" s="16" t="s">
        <v>136</v>
      </c>
      <c r="D80" s="14">
        <v>0</v>
      </c>
      <c r="E80" s="14"/>
      <c r="F80" s="14"/>
    </row>
    <row r="81" spans="1:6" ht="15" customHeight="1" x14ac:dyDescent="0.15">
      <c r="A81" s="15"/>
      <c r="B81" s="10" t="s">
        <v>137</v>
      </c>
      <c r="C81" s="16" t="s">
        <v>138</v>
      </c>
      <c r="D81" s="14">
        <v>32</v>
      </c>
      <c r="E81" s="14"/>
      <c r="F81" s="14"/>
    </row>
    <row r="82" spans="1:6" ht="15" customHeight="1" x14ac:dyDescent="0.15">
      <c r="A82" s="17"/>
      <c r="B82" s="10"/>
      <c r="C82" s="16" t="s">
        <v>17</v>
      </c>
      <c r="D82" s="14">
        <f>SUM(D76:D81)</f>
        <v>46</v>
      </c>
      <c r="E82" s="14">
        <v>2</v>
      </c>
      <c r="F82" s="14"/>
    </row>
    <row r="83" spans="1:6" ht="15" customHeight="1" x14ac:dyDescent="0.15">
      <c r="A83" s="12" t="s">
        <v>139</v>
      </c>
      <c r="B83" s="10" t="s">
        <v>19</v>
      </c>
      <c r="C83" s="16" t="s">
        <v>140</v>
      </c>
      <c r="D83" s="14">
        <v>6</v>
      </c>
      <c r="E83" s="14"/>
      <c r="F83" s="14"/>
    </row>
    <row r="84" spans="1:6" ht="15" customHeight="1" x14ac:dyDescent="0.15">
      <c r="A84" s="17"/>
      <c r="B84" s="11"/>
      <c r="C84" s="16" t="s">
        <v>17</v>
      </c>
      <c r="D84" s="14">
        <f>SUM(D83:D83)</f>
        <v>6</v>
      </c>
      <c r="E84" s="14"/>
      <c r="F84" s="14"/>
    </row>
    <row r="85" spans="1:6" ht="15" customHeight="1" x14ac:dyDescent="0.15">
      <c r="A85" s="12" t="s">
        <v>141</v>
      </c>
      <c r="B85" s="10" t="s">
        <v>19</v>
      </c>
      <c r="C85" s="16" t="s">
        <v>142</v>
      </c>
      <c r="D85" s="14">
        <v>2</v>
      </c>
      <c r="E85" s="14"/>
      <c r="F85" s="14"/>
    </row>
    <row r="86" spans="1:6" ht="15" customHeight="1" x14ac:dyDescent="0.15">
      <c r="A86" s="15"/>
      <c r="B86" s="10" t="s">
        <v>143</v>
      </c>
      <c r="C86" s="16" t="s">
        <v>144</v>
      </c>
      <c r="D86" s="14">
        <v>15</v>
      </c>
      <c r="E86" s="14"/>
      <c r="F86" s="14"/>
    </row>
    <row r="87" spans="1:6" ht="15" customHeight="1" x14ac:dyDescent="0.15">
      <c r="A87" s="15"/>
      <c r="B87" s="10">
        <v>135108</v>
      </c>
      <c r="C87" s="16" t="s">
        <v>145</v>
      </c>
      <c r="D87" s="14">
        <v>17</v>
      </c>
      <c r="E87" s="14"/>
      <c r="F87" s="14"/>
    </row>
    <row r="88" spans="1:6" ht="15" customHeight="1" x14ac:dyDescent="0.15">
      <c r="A88" s="17"/>
      <c r="B88" s="10"/>
      <c r="C88" s="16" t="s">
        <v>17</v>
      </c>
      <c r="D88" s="14">
        <f>SUM(D85:D87)</f>
        <v>34</v>
      </c>
      <c r="E88" s="14"/>
      <c r="F88" s="14"/>
    </row>
    <row r="89" spans="1:6" ht="15" customHeight="1" x14ac:dyDescent="0.15">
      <c r="A89" s="12" t="s">
        <v>146</v>
      </c>
      <c r="B89" s="10" t="s">
        <v>147</v>
      </c>
      <c r="C89" s="16" t="s">
        <v>148</v>
      </c>
      <c r="D89" s="14">
        <v>5</v>
      </c>
      <c r="E89" s="14"/>
      <c r="F89" s="14"/>
    </row>
    <row r="90" spans="1:6" ht="15" customHeight="1" x14ac:dyDescent="0.15">
      <c r="A90" s="17"/>
      <c r="B90" s="10"/>
      <c r="C90" s="16" t="s">
        <v>17</v>
      </c>
      <c r="D90" s="14">
        <f>SUM(D89:D89)</f>
        <v>5</v>
      </c>
      <c r="E90" s="14"/>
      <c r="F90" s="14"/>
    </row>
    <row r="91" spans="1:6" ht="15" customHeight="1" x14ac:dyDescent="0.15">
      <c r="A91" s="20" t="s">
        <v>149</v>
      </c>
      <c r="B91" s="21"/>
      <c r="C91" s="22"/>
      <c r="D91" s="14"/>
      <c r="E91" s="14"/>
      <c r="F91" s="14"/>
    </row>
    <row r="92" spans="1:6" ht="15" customHeight="1" x14ac:dyDescent="0.15">
      <c r="A92" s="23"/>
      <c r="B92" s="24"/>
      <c r="C92" s="25"/>
      <c r="D92" s="26">
        <f>SUM(D10+D15+D25+D29+D39+D43+D47+D55+D58+D65+D70+D75+D82+D84+D88+D90)</f>
        <v>497</v>
      </c>
      <c r="E92" s="26">
        <f>E25+E39+E43+E47+E55+E70+E82</f>
        <v>30</v>
      </c>
      <c r="F92" s="26">
        <f>SUM(F5:F90)</f>
        <v>20</v>
      </c>
    </row>
  </sheetData>
  <mergeCells count="25">
    <mergeCell ref="A76:A82"/>
    <mergeCell ref="A83:A84"/>
    <mergeCell ref="A85:A88"/>
    <mergeCell ref="A89:A90"/>
    <mergeCell ref="A91:C92"/>
    <mergeCell ref="A44:A47"/>
    <mergeCell ref="A48:A55"/>
    <mergeCell ref="A56:A58"/>
    <mergeCell ref="A59:A65"/>
    <mergeCell ref="A66:A70"/>
    <mergeCell ref="A71:A75"/>
    <mergeCell ref="A5:A10"/>
    <mergeCell ref="A11:A15"/>
    <mergeCell ref="A16:A25"/>
    <mergeCell ref="A26:A29"/>
    <mergeCell ref="A30:A39"/>
    <mergeCell ref="A40:A43"/>
    <mergeCell ref="A1:F1"/>
    <mergeCell ref="A2:A4"/>
    <mergeCell ref="B2:B4"/>
    <mergeCell ref="C2:C4"/>
    <mergeCell ref="D2:F2"/>
    <mergeCell ref="D3:D4"/>
    <mergeCell ref="E3:E4"/>
    <mergeCell ref="F3:F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熊欢</dc:creator>
  <cp:lastModifiedBy>熊欢</cp:lastModifiedBy>
  <dcterms:created xsi:type="dcterms:W3CDTF">2020-10-21T00:19:53Z</dcterms:created>
  <dcterms:modified xsi:type="dcterms:W3CDTF">2020-10-21T00:32:38Z</dcterms:modified>
</cp:coreProperties>
</file>